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Documents\Soaring\Southern Eagles Soaring\SESdotCom\httpdocs\gta_files\2014\"/>
    </mc:Choice>
  </mc:AlternateContent>
  <bookViews>
    <workbookView xWindow="0" yWindow="0" windowWidth="26895" windowHeight="12240"/>
  </bookViews>
  <sheets>
    <sheet name="A Summary" sheetId="1" r:id="rId1"/>
    <sheet name="B Summary" sheetId="2" r:id="rId2"/>
    <sheet name="A Day 1" sheetId="3" r:id="rId3"/>
    <sheet name="A Day 2" sheetId="4" r:id="rId4"/>
    <sheet name="B Day 1" sheetId="5" r:id="rId5"/>
    <sheet name="B Day 2"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B12" i="1"/>
  <c r="B13" i="1"/>
  <c r="B14" i="1"/>
  <c r="B10" i="1"/>
</calcChain>
</file>

<file path=xl/sharedStrings.xml><?xml version="1.0" encoding="utf-8"?>
<sst xmlns="http://schemas.openxmlformats.org/spreadsheetml/2006/main" count="285" uniqueCount="83">
  <si>
    <t>GTA Monroe August 23-24</t>
  </si>
  <si>
    <t>Monroe</t>
  </si>
  <si>
    <t>Cumulative Summary</t>
  </si>
  <si>
    <t xml:space="preserve">A Class Class </t>
  </si>
  <si>
    <t xml:space="preserve">    </t>
  </si>
  <si>
    <t xml:space="preserve">        </t>
  </si>
  <si>
    <t>Cumulative Score</t>
  </si>
  <si>
    <t xml:space="preserve">      </t>
  </si>
  <si>
    <t>Mod Assgn: 01:45</t>
  </si>
  <si>
    <t>Turn Area: 02:30</t>
  </si>
  <si>
    <t xml:space="preserve"> Rank</t>
  </si>
  <si>
    <t>Points</t>
  </si>
  <si>
    <t>ID</t>
  </si>
  <si>
    <t xml:space="preserve">Name            </t>
  </si>
  <si>
    <t xml:space="preserve">Glider   </t>
  </si>
  <si>
    <t>Rank</t>
  </si>
  <si>
    <t xml:space="preserve">Points </t>
  </si>
  <si>
    <t xml:space="preserve">---- </t>
  </si>
  <si>
    <t xml:space="preserve">-- </t>
  </si>
  <si>
    <t xml:space="preserve">----            </t>
  </si>
  <si>
    <t>------</t>
  </si>
  <si>
    <t xml:space="preserve"> </t>
  </si>
  <si>
    <t xml:space="preserve"> FS</t>
  </si>
  <si>
    <t xml:space="preserve">Silva, Fernando     </t>
  </si>
  <si>
    <t xml:space="preserve">ASW-27    </t>
  </si>
  <si>
    <t xml:space="preserve"> BZ</t>
  </si>
  <si>
    <t xml:space="preserve">Mittell, John       </t>
  </si>
  <si>
    <t xml:space="preserve"> H6</t>
  </si>
  <si>
    <t xml:space="preserve">Ruf, Chris          </t>
  </si>
  <si>
    <t>303 Mosquito</t>
  </si>
  <si>
    <t xml:space="preserve"> FP</t>
  </si>
  <si>
    <t xml:space="preserve">Pin, Francois       </t>
  </si>
  <si>
    <t xml:space="preserve"> DL</t>
  </si>
  <si>
    <t xml:space="preserve">Linnekin, Dennis    </t>
  </si>
  <si>
    <t xml:space="preserve">B Class Class </t>
  </si>
  <si>
    <t>Turn Area: 02:00</t>
  </si>
  <si>
    <t xml:space="preserve">Kanes, Panos        </t>
  </si>
  <si>
    <t xml:space="preserve">ASW-24    </t>
  </si>
  <si>
    <t xml:space="preserve">          Name            </t>
  </si>
  <si>
    <t xml:space="preserve">         Name            </t>
  </si>
  <si>
    <t>Saturday, August 23, 2014</t>
  </si>
  <si>
    <t>Official</t>
  </si>
  <si>
    <t>A Class Day 1</t>
  </si>
  <si>
    <t xml:space="preserve">Task: Turn Area     </t>
  </si>
  <si>
    <t xml:space="preserve">    ID</t>
  </si>
  <si>
    <t>Name</t>
  </si>
  <si>
    <t>Distance(Miles)</t>
  </si>
  <si>
    <t>Radius</t>
  </si>
  <si>
    <t xml:space="preserve">START SW            </t>
  </si>
  <si>
    <t xml:space="preserve">SEBAST COVE         </t>
  </si>
  <si>
    <t xml:space="preserve">JACKSON CO          </t>
  </si>
  <si>
    <t xml:space="preserve">MADISON             </t>
  </si>
  <si>
    <t xml:space="preserve">WINDER              </t>
  </si>
  <si>
    <t xml:space="preserve">MONROE              </t>
  </si>
  <si>
    <t xml:space="preserve"> Minimum Time</t>
  </si>
  <si>
    <t xml:space="preserve"> Cumulative</t>
  </si>
  <si>
    <t xml:space="preserve">   </t>
  </si>
  <si>
    <t xml:space="preserve">                </t>
  </si>
  <si>
    <t xml:space="preserve">     </t>
  </si>
  <si>
    <t xml:space="preserve">Day   </t>
  </si>
  <si>
    <t>Speed</t>
  </si>
  <si>
    <t>Distance</t>
  </si>
  <si>
    <t xml:space="preserve">ID </t>
  </si>
  <si>
    <t xml:space="preserve">Glider  </t>
  </si>
  <si>
    <t xml:space="preserve">Rank </t>
  </si>
  <si>
    <t>Hndcp</t>
  </si>
  <si>
    <t>Actual</t>
  </si>
  <si>
    <t xml:space="preserve"> ----</t>
  </si>
  <si>
    <t xml:space="preserve">----- </t>
  </si>
  <si>
    <t xml:space="preserve">------  </t>
  </si>
  <si>
    <t>-----</t>
  </si>
  <si>
    <t>Sunday, August 24, 2014</t>
  </si>
  <si>
    <t>A Class Day 2</t>
  </si>
  <si>
    <t xml:space="preserve">Task: Modified Assigned  </t>
  </si>
  <si>
    <t xml:space="preserve">ATH100KT            </t>
  </si>
  <si>
    <t xml:space="preserve">COVINGTON           </t>
  </si>
  <si>
    <t>Preliminary</t>
  </si>
  <si>
    <t>B Class Day 1</t>
  </si>
  <si>
    <t xml:space="preserve">KENNEDY INTL        </t>
  </si>
  <si>
    <t>B Class Day 2</t>
  </si>
  <si>
    <t>Friday promised to be a great day soaring and was pretty close to that.  Our intrepid weather guy and CD Fernando Silver gave a very good weather brief and then called great tasks for both classes . The cloud base was over 6000 ft msl, although the lift was not quite as strong as forecast. .Still the flight was a lot of fun and great learning opportunity.  The task was a 4 turn area task that ran generally NW and SE with a final turn are just north of Monroe.  After 2.5 hrs  Fernando Silva FS came in first followed by Francios Pin FP John Mittell BZ and Dennis Linnekin DL all flying ASW27's.  FS captured the 1000 point and the next 3 finishers were close and all had scores in the 900's.  The day was topped off with a great hamburger feast hosted by the Mid-Georgia Soaring Association at their hanger.  We had a lot of fun talking about the flight and visiting with the other participants.</t>
  </si>
  <si>
    <t>Francios missed the race on Saturday as he had to return home. The morning brief promised a late day and a relatively short one so the CD called a MAT. While we waited for the morning clouds to burn off, Fernando gave us view of the WX forecasting tools he uses.  There is a lot more to it than I get from looking at XC skies. The task got changed several times and the CD settled on a 2 point MAT that took advantage of the winds from the NE and the HCR (horizontal convective rolls) AKA "streets".  Again we started from the SW start and proceeded to a turn point near Athens directly upwind.  BZ and FS led out with BZ following.  This was a great learning opportunity for BZ as FS found the path to the first turn that resulted in flying over 21 miles without the need to thermal.  The turn point was partially guarded by a small rain shower but the lift next to it was great, and BZ and FS climbed back to cloud base and started south west orto the next turn.  Enroute there were some strings of clouds that were perpendicular to the winds and our course but provided lift.  By the time we returned to Monroe the day had pretty much died and the pilots all decided to terminate the task early.</t>
  </si>
  <si>
    <t>The day turned out better than any of us expected that morning and resulted in a fine weekend of racing.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</si>
</sst>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u/>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15" fontId="0" fillId="0" borderId="0" xfId="0" applyNumberFormat="1"/>
    <xf numFmtId="0" fontId="0" fillId="0" borderId="0" xfId="0" applyAlignment="1"/>
    <xf numFmtId="0" fontId="0" fillId="0" borderId="0" xfId="0" applyAlignment="1">
      <alignment horizontal="right" indent="1"/>
    </xf>
    <xf numFmtId="0" fontId="1" fillId="0" borderId="0" xfId="0" applyFont="1" applyAlignment="1">
      <alignment horizontal="right" indent="1"/>
    </xf>
    <xf numFmtId="1" fontId="0" fillId="0" borderId="0" xfId="0" applyNumberFormat="1" applyAlignment="1">
      <alignment horizontal="right" indent="1"/>
    </xf>
    <xf numFmtId="0" fontId="0" fillId="0" borderId="0" xfId="0" applyAlignment="1">
      <alignment horizontal="left"/>
    </xf>
    <xf numFmtId="0" fontId="1" fillId="0" borderId="0" xfId="0" applyFont="1" applyAlignment="1">
      <alignment horizontal="left" indent="1"/>
    </xf>
    <xf numFmtId="0" fontId="0" fillId="0" borderId="0" xfId="0" applyAlignment="1">
      <alignment horizontal="left" indent="1"/>
    </xf>
    <xf numFmtId="20" fontId="0" fillId="0" borderId="0" xfId="0" applyNumberFormat="1"/>
    <xf numFmtId="164" fontId="0" fillId="0" borderId="0" xfId="0" applyNumberFormat="1"/>
    <xf numFmtId="0" fontId="0" fillId="0" borderId="3" xfId="0" applyBorder="1" applyAlignment="1">
      <alignment horizontal="center"/>
    </xf>
    <xf numFmtId="0" fontId="0" fillId="0" borderId="4" xfId="0" applyBorder="1" applyAlignment="1">
      <alignment horizontal="center"/>
    </xf>
    <xf numFmtId="15" fontId="0" fillId="0" borderId="1" xfId="0" applyNumberFormat="1" applyBorder="1" applyAlignment="1">
      <alignment horizontal="center"/>
    </xf>
    <xf numFmtId="15" fontId="0" fillId="0" borderId="2" xfId="0" applyNumberFormat="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tabSelected="1" workbookViewId="0">
      <selection activeCell="C26" sqref="C26"/>
    </sheetView>
  </sheetViews>
  <sheetFormatPr defaultRowHeight="15" x14ac:dyDescent="0.25"/>
  <cols>
    <col min="3" max="3" width="5.7109375" customWidth="1"/>
    <col min="4" max="4" width="17.85546875" style="6" customWidth="1"/>
    <col min="5" max="5" width="13.85546875" style="6" customWidth="1"/>
    <col min="6" max="6" width="2.5703125" customWidth="1"/>
    <col min="7" max="8" width="8.5703125" customWidth="1"/>
    <col min="9" max="9" width="2.5703125" customWidth="1"/>
    <col min="10" max="11" width="8.42578125" customWidth="1"/>
  </cols>
  <sheetData>
    <row r="2" spans="1:11" x14ac:dyDescent="0.25">
      <c r="A2" t="s">
        <v>0</v>
      </c>
    </row>
    <row r="3" spans="1:11" x14ac:dyDescent="0.25">
      <c r="A3" t="s">
        <v>1</v>
      </c>
    </row>
    <row r="4" spans="1:11" x14ac:dyDescent="0.25">
      <c r="A4" t="s">
        <v>2</v>
      </c>
    </row>
    <row r="5" spans="1:11" x14ac:dyDescent="0.25">
      <c r="A5" t="s">
        <v>3</v>
      </c>
    </row>
    <row r="6" spans="1:11" x14ac:dyDescent="0.25">
      <c r="A6" s="2" t="s">
        <v>6</v>
      </c>
      <c r="G6" s="13">
        <v>41875</v>
      </c>
      <c r="H6" s="14"/>
      <c r="J6" s="13">
        <v>41874</v>
      </c>
      <c r="K6" s="14"/>
    </row>
    <row r="7" spans="1:11" x14ac:dyDescent="0.25">
      <c r="A7" t="s">
        <v>4</v>
      </c>
      <c r="B7" t="s">
        <v>5</v>
      </c>
      <c r="C7" t="s">
        <v>4</v>
      </c>
      <c r="D7" s="6" t="s">
        <v>4</v>
      </c>
      <c r="G7" s="11" t="s">
        <v>8</v>
      </c>
      <c r="H7" s="12"/>
      <c r="J7" s="11" t="s">
        <v>9</v>
      </c>
      <c r="K7" s="12"/>
    </row>
    <row r="8" spans="1:11" x14ac:dyDescent="0.25">
      <c r="B8" t="s">
        <v>4</v>
      </c>
      <c r="C8" t="s">
        <v>7</v>
      </c>
      <c r="D8" s="6" t="s">
        <v>4</v>
      </c>
    </row>
    <row r="9" spans="1:11" s="3" customFormat="1" x14ac:dyDescent="0.25">
      <c r="A9" s="4" t="s">
        <v>10</v>
      </c>
      <c r="B9" s="4" t="s">
        <v>11</v>
      </c>
      <c r="C9" s="4" t="s">
        <v>12</v>
      </c>
      <c r="D9" s="7" t="s">
        <v>38</v>
      </c>
      <c r="E9" s="7" t="s">
        <v>14</v>
      </c>
      <c r="F9" s="4"/>
      <c r="G9" s="4" t="s">
        <v>15</v>
      </c>
      <c r="H9" s="4" t="s">
        <v>16</v>
      </c>
      <c r="I9" s="4"/>
      <c r="J9" s="4" t="s">
        <v>15</v>
      </c>
      <c r="K9" s="4" t="s">
        <v>16</v>
      </c>
    </row>
    <row r="10" spans="1:11" s="3" customFormat="1" x14ac:dyDescent="0.25">
      <c r="A10" s="3">
        <v>1</v>
      </c>
      <c r="B10" s="5">
        <f>H10+K10</f>
        <v>1998.6206896551723</v>
      </c>
      <c r="C10" s="3" t="s">
        <v>22</v>
      </c>
      <c r="D10" s="8" t="s">
        <v>23</v>
      </c>
      <c r="E10" s="8" t="s">
        <v>24</v>
      </c>
      <c r="G10" s="3">
        <v>2</v>
      </c>
      <c r="H10" s="5">
        <v>998.62068965517233</v>
      </c>
      <c r="J10" s="3">
        <v>1</v>
      </c>
      <c r="K10" s="3">
        <v>1000</v>
      </c>
    </row>
    <row r="11" spans="1:11" s="3" customFormat="1" x14ac:dyDescent="0.25">
      <c r="A11" s="3">
        <v>2</v>
      </c>
      <c r="B11" s="5">
        <f t="shared" ref="B11:B14" si="0">H11+K11</f>
        <v>1933</v>
      </c>
      <c r="C11" s="3" t="s">
        <v>25</v>
      </c>
      <c r="D11" s="8" t="s">
        <v>26</v>
      </c>
      <c r="E11" s="8" t="s">
        <v>24</v>
      </c>
      <c r="G11" s="3">
        <v>1</v>
      </c>
      <c r="H11" s="5">
        <v>1000</v>
      </c>
      <c r="J11" s="3">
        <v>3</v>
      </c>
      <c r="K11" s="3">
        <v>933</v>
      </c>
    </row>
    <row r="12" spans="1:11" s="3" customFormat="1" x14ac:dyDescent="0.25">
      <c r="A12" s="3">
        <v>3</v>
      </c>
      <c r="B12" s="5">
        <f t="shared" si="0"/>
        <v>1759.2068965517242</v>
      </c>
      <c r="C12" s="3" t="s">
        <v>27</v>
      </c>
      <c r="D12" s="8" t="s">
        <v>28</v>
      </c>
      <c r="E12" s="8" t="s">
        <v>29</v>
      </c>
      <c r="G12" s="3">
        <v>3</v>
      </c>
      <c r="H12" s="5">
        <v>866.20689655172407</v>
      </c>
      <c r="J12" s="3">
        <v>5</v>
      </c>
      <c r="K12" s="3">
        <v>893</v>
      </c>
    </row>
    <row r="13" spans="1:11" s="3" customFormat="1" x14ac:dyDescent="0.25">
      <c r="A13" s="3">
        <v>4</v>
      </c>
      <c r="B13" s="5">
        <f t="shared" si="0"/>
        <v>965</v>
      </c>
      <c r="C13" s="3" t="s">
        <v>30</v>
      </c>
      <c r="D13" s="8" t="s">
        <v>31</v>
      </c>
      <c r="E13" s="8" t="s">
        <v>24</v>
      </c>
      <c r="G13" s="3">
        <v>4</v>
      </c>
      <c r="H13" s="5">
        <v>0</v>
      </c>
      <c r="J13" s="3">
        <v>2</v>
      </c>
      <c r="K13" s="3">
        <v>965</v>
      </c>
    </row>
    <row r="14" spans="1:11" s="3" customFormat="1" x14ac:dyDescent="0.25">
      <c r="A14" s="3">
        <v>5</v>
      </c>
      <c r="B14" s="5">
        <f t="shared" si="0"/>
        <v>915</v>
      </c>
      <c r="C14" s="3" t="s">
        <v>32</v>
      </c>
      <c r="D14" s="8" t="s">
        <v>33</v>
      </c>
      <c r="E14" s="8" t="s">
        <v>24</v>
      </c>
      <c r="G14" s="3">
        <v>4</v>
      </c>
      <c r="H14" s="5">
        <v>0</v>
      </c>
      <c r="J14" s="3">
        <v>4</v>
      </c>
      <c r="K14" s="3">
        <v>915</v>
      </c>
    </row>
    <row r="17" spans="1:12" s="18" customFormat="1" ht="139.5" customHeight="1" x14ac:dyDescent="0.25">
      <c r="A17" s="17" t="s">
        <v>80</v>
      </c>
      <c r="B17" s="17"/>
      <c r="C17" s="17"/>
      <c r="D17" s="17"/>
      <c r="E17" s="17"/>
      <c r="F17" s="17"/>
      <c r="G17" s="17"/>
      <c r="H17" s="17"/>
      <c r="I17" s="17"/>
      <c r="J17" s="17"/>
      <c r="K17" s="17"/>
      <c r="L17" s="17"/>
    </row>
    <row r="18" spans="1:12" s="18" customFormat="1" x14ac:dyDescent="0.25">
      <c r="A18" s="19"/>
      <c r="B18" s="19"/>
      <c r="C18" s="19"/>
      <c r="D18" s="20"/>
      <c r="E18" s="20"/>
      <c r="F18" s="19"/>
      <c r="G18" s="19"/>
      <c r="H18" s="19"/>
      <c r="I18" s="19"/>
      <c r="J18" s="19"/>
      <c r="K18" s="19"/>
      <c r="L18" s="19"/>
    </row>
    <row r="19" spans="1:12" s="18" customFormat="1" ht="174" customHeight="1" x14ac:dyDescent="0.25">
      <c r="A19" s="17" t="s">
        <v>81</v>
      </c>
      <c r="B19" s="17"/>
      <c r="C19" s="17"/>
      <c r="D19" s="17"/>
      <c r="E19" s="17"/>
      <c r="F19" s="17"/>
      <c r="G19" s="17"/>
      <c r="H19" s="17"/>
      <c r="I19" s="17"/>
      <c r="J19" s="17"/>
      <c r="K19" s="17"/>
      <c r="L19" s="17"/>
    </row>
    <row r="20" spans="1:12" s="18" customFormat="1" x14ac:dyDescent="0.25">
      <c r="A20" s="19"/>
      <c r="B20" s="19"/>
      <c r="C20" s="19"/>
      <c r="D20" s="20"/>
      <c r="E20" s="20"/>
      <c r="F20" s="19"/>
      <c r="G20" s="19"/>
      <c r="H20" s="19"/>
      <c r="I20" s="19"/>
      <c r="J20" s="19"/>
      <c r="K20" s="19"/>
      <c r="L20" s="19"/>
    </row>
    <row r="21" spans="1:12" s="18" customFormat="1" x14ac:dyDescent="0.25">
      <c r="A21" s="17" t="s">
        <v>82</v>
      </c>
      <c r="B21" s="17"/>
      <c r="C21" s="17"/>
      <c r="D21" s="17"/>
      <c r="E21" s="17"/>
      <c r="F21" s="17"/>
      <c r="G21" s="17"/>
      <c r="H21" s="17"/>
      <c r="I21" s="17"/>
      <c r="J21" s="17"/>
      <c r="K21" s="17"/>
      <c r="L21" s="17"/>
    </row>
    <row r="22" spans="1:12" s="18" customFormat="1" x14ac:dyDescent="0.25">
      <c r="A22" s="19"/>
      <c r="B22" s="19"/>
      <c r="C22" s="19"/>
      <c r="D22" s="20"/>
      <c r="E22" s="20"/>
      <c r="F22" s="19"/>
      <c r="G22" s="19"/>
      <c r="H22" s="19"/>
      <c r="I22" s="19"/>
      <c r="J22" s="19"/>
      <c r="K22" s="19"/>
      <c r="L22" s="19"/>
    </row>
    <row r="23" spans="1:12" x14ac:dyDescent="0.25">
      <c r="A23" s="15"/>
      <c r="B23" s="15"/>
      <c r="C23" s="15"/>
      <c r="D23" s="16"/>
      <c r="E23" s="16"/>
      <c r="F23" s="15"/>
      <c r="G23" s="15"/>
      <c r="H23" s="15"/>
      <c r="I23" s="15"/>
      <c r="J23" s="15"/>
      <c r="K23" s="15"/>
      <c r="L23" s="15"/>
    </row>
    <row r="24" spans="1:12" x14ac:dyDescent="0.25">
      <c r="A24" s="15"/>
      <c r="B24" s="15"/>
      <c r="C24" s="15"/>
      <c r="D24" s="16"/>
      <c r="E24" s="16"/>
      <c r="F24" s="15"/>
      <c r="G24" s="15"/>
      <c r="H24" s="15"/>
      <c r="I24" s="15"/>
      <c r="J24" s="15"/>
      <c r="K24" s="15"/>
      <c r="L24" s="15"/>
    </row>
    <row r="25" spans="1:12" x14ac:dyDescent="0.25">
      <c r="A25" s="15"/>
      <c r="B25" s="15"/>
      <c r="C25" s="15"/>
      <c r="D25" s="16"/>
      <c r="E25" s="16"/>
      <c r="F25" s="15"/>
      <c r="G25" s="15"/>
      <c r="H25" s="15"/>
      <c r="I25" s="15"/>
      <c r="J25" s="15"/>
      <c r="K25" s="15"/>
      <c r="L25" s="15"/>
    </row>
    <row r="26" spans="1:12" x14ac:dyDescent="0.25">
      <c r="A26" s="15"/>
      <c r="B26" s="15"/>
      <c r="C26" s="15"/>
      <c r="D26" s="16"/>
      <c r="E26" s="16"/>
      <c r="F26" s="15"/>
      <c r="G26" s="15"/>
      <c r="H26" s="15"/>
      <c r="I26" s="15"/>
      <c r="J26" s="15"/>
      <c r="K26" s="15"/>
      <c r="L26" s="15"/>
    </row>
    <row r="27" spans="1:12" x14ac:dyDescent="0.25">
      <c r="A27" s="15"/>
      <c r="B27" s="15"/>
      <c r="C27" s="15"/>
      <c r="D27" s="16"/>
      <c r="E27" s="16"/>
      <c r="F27" s="15"/>
      <c r="G27" s="15"/>
      <c r="H27" s="15"/>
      <c r="I27" s="15"/>
      <c r="J27" s="15"/>
      <c r="K27" s="15"/>
      <c r="L27" s="15"/>
    </row>
    <row r="28" spans="1:12" x14ac:dyDescent="0.25">
      <c r="A28" s="15"/>
      <c r="B28" s="15"/>
      <c r="C28" s="15"/>
      <c r="D28" s="16"/>
      <c r="E28" s="16"/>
      <c r="F28" s="15"/>
      <c r="G28" s="15"/>
      <c r="H28" s="15"/>
      <c r="I28" s="15"/>
      <c r="J28" s="15"/>
      <c r="K28" s="15"/>
      <c r="L28" s="15"/>
    </row>
    <row r="29" spans="1:12" x14ac:dyDescent="0.25">
      <c r="A29" s="15"/>
      <c r="B29" s="15"/>
      <c r="C29" s="15"/>
      <c r="D29" s="16"/>
      <c r="E29" s="16"/>
      <c r="F29" s="15"/>
      <c r="G29" s="15"/>
      <c r="H29" s="15"/>
      <c r="I29" s="15"/>
      <c r="J29" s="15"/>
      <c r="K29" s="15"/>
      <c r="L29" s="15"/>
    </row>
    <row r="30" spans="1:12" x14ac:dyDescent="0.25">
      <c r="A30" s="15"/>
      <c r="B30" s="15"/>
      <c r="C30" s="15"/>
      <c r="D30" s="16"/>
      <c r="E30" s="16"/>
      <c r="F30" s="15"/>
      <c r="G30" s="15"/>
      <c r="H30" s="15"/>
      <c r="I30" s="15"/>
      <c r="J30" s="15"/>
      <c r="K30" s="15"/>
      <c r="L30" s="15"/>
    </row>
    <row r="31" spans="1:12" x14ac:dyDescent="0.25">
      <c r="A31" s="15"/>
      <c r="B31" s="15"/>
      <c r="C31" s="15"/>
      <c r="D31" s="16"/>
      <c r="E31" s="16"/>
      <c r="F31" s="15"/>
      <c r="G31" s="15"/>
      <c r="H31" s="15"/>
      <c r="I31" s="15"/>
      <c r="J31" s="15"/>
      <c r="K31" s="15"/>
      <c r="L31" s="15"/>
    </row>
    <row r="32" spans="1:12" x14ac:dyDescent="0.25">
      <c r="A32" s="15"/>
      <c r="B32" s="15"/>
      <c r="C32" s="15"/>
      <c r="D32" s="16"/>
      <c r="E32" s="16"/>
      <c r="F32" s="15"/>
      <c r="G32" s="15"/>
      <c r="H32" s="15"/>
      <c r="I32" s="15"/>
      <c r="J32" s="15"/>
      <c r="K32" s="15"/>
      <c r="L32" s="15"/>
    </row>
    <row r="33" spans="1:12" x14ac:dyDescent="0.25">
      <c r="A33" s="15"/>
      <c r="B33" s="15"/>
      <c r="C33" s="15"/>
      <c r="D33" s="16"/>
      <c r="E33" s="16"/>
      <c r="F33" s="15"/>
      <c r="G33" s="15"/>
      <c r="H33" s="15"/>
      <c r="I33" s="15"/>
      <c r="J33" s="15"/>
      <c r="K33" s="15"/>
      <c r="L33" s="15"/>
    </row>
  </sheetData>
  <mergeCells count="7">
    <mergeCell ref="A19:L19"/>
    <mergeCell ref="A21:L21"/>
    <mergeCell ref="G7:H7"/>
    <mergeCell ref="J7:K7"/>
    <mergeCell ref="G6:H6"/>
    <mergeCell ref="J6:K6"/>
    <mergeCell ref="A17:L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D20" sqref="D20"/>
    </sheetView>
  </sheetViews>
  <sheetFormatPr defaultRowHeight="15" x14ac:dyDescent="0.25"/>
  <cols>
    <col min="4" max="4" width="19.140625" style="6" customWidth="1"/>
    <col min="5" max="5" width="10.140625" style="6" customWidth="1"/>
    <col min="6" max="6" width="2.5703125" customWidth="1"/>
    <col min="9" max="9" width="2.5703125" customWidth="1"/>
  </cols>
  <sheetData>
    <row r="2" spans="1:11" x14ac:dyDescent="0.25">
      <c r="A2" t="s">
        <v>0</v>
      </c>
    </row>
    <row r="3" spans="1:11" x14ac:dyDescent="0.25">
      <c r="A3" t="s">
        <v>1</v>
      </c>
    </row>
    <row r="4" spans="1:11" x14ac:dyDescent="0.25">
      <c r="A4" t="s">
        <v>2</v>
      </c>
    </row>
    <row r="5" spans="1:11" x14ac:dyDescent="0.25">
      <c r="A5" t="s">
        <v>34</v>
      </c>
    </row>
    <row r="6" spans="1:11" x14ac:dyDescent="0.25">
      <c r="A6" t="s">
        <v>6</v>
      </c>
    </row>
    <row r="7" spans="1:11" x14ac:dyDescent="0.25">
      <c r="F7" s="1"/>
      <c r="G7" s="13">
        <v>41875</v>
      </c>
      <c r="H7" s="14"/>
      <c r="J7" s="13">
        <v>41874</v>
      </c>
      <c r="K7" s="14"/>
    </row>
    <row r="8" spans="1:11" x14ac:dyDescent="0.25">
      <c r="A8" t="s">
        <v>4</v>
      </c>
      <c r="B8" t="s">
        <v>5</v>
      </c>
      <c r="C8" t="s">
        <v>4</v>
      </c>
      <c r="D8" s="6" t="s">
        <v>4</v>
      </c>
      <c r="G8" s="11" t="s">
        <v>8</v>
      </c>
      <c r="H8" s="12"/>
      <c r="J8" s="11" t="s">
        <v>35</v>
      </c>
      <c r="K8" s="12"/>
    </row>
    <row r="9" spans="1:11" x14ac:dyDescent="0.25">
      <c r="B9" t="s">
        <v>4</v>
      </c>
      <c r="C9" t="s">
        <v>7</v>
      </c>
      <c r="D9" s="6" t="s">
        <v>4</v>
      </c>
    </row>
    <row r="10" spans="1:11" s="3" customFormat="1" x14ac:dyDescent="0.25">
      <c r="A10" s="4" t="s">
        <v>10</v>
      </c>
      <c r="B10" s="4" t="s">
        <v>11</v>
      </c>
      <c r="C10" s="4" t="s">
        <v>12</v>
      </c>
      <c r="D10" s="4" t="s">
        <v>39</v>
      </c>
      <c r="E10" s="7" t="s">
        <v>14</v>
      </c>
      <c r="F10" s="4"/>
      <c r="G10" s="4" t="s">
        <v>15</v>
      </c>
      <c r="H10" s="4" t="s">
        <v>16</v>
      </c>
      <c r="I10" s="4"/>
      <c r="J10" s="4" t="s">
        <v>15</v>
      </c>
      <c r="K10" s="4" t="s">
        <v>16</v>
      </c>
    </row>
    <row r="11" spans="1:11" s="3" customFormat="1" x14ac:dyDescent="0.25">
      <c r="A11" s="3">
        <v>1</v>
      </c>
      <c r="B11" s="3">
        <v>1230</v>
      </c>
      <c r="C11" s="3">
        <v>22</v>
      </c>
      <c r="D11" s="8" t="s">
        <v>36</v>
      </c>
      <c r="E11" s="8" t="s">
        <v>37</v>
      </c>
      <c r="G11" s="3">
        <v>1</v>
      </c>
      <c r="H11" s="3">
        <v>1000</v>
      </c>
      <c r="J11" s="3">
        <v>1</v>
      </c>
      <c r="K11" s="3">
        <v>1000</v>
      </c>
    </row>
  </sheetData>
  <mergeCells count="4">
    <mergeCell ref="J7:K7"/>
    <mergeCell ref="J8:K8"/>
    <mergeCell ref="G7:H7"/>
    <mergeCell ref="G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workbookViewId="0">
      <selection activeCell="D18" sqref="D18:E18"/>
    </sheetView>
  </sheetViews>
  <sheetFormatPr defaultRowHeight="15" x14ac:dyDescent="0.25"/>
  <cols>
    <col min="1" max="1" width="5.85546875" customWidth="1"/>
    <col min="2" max="2" width="6.85546875" customWidth="1"/>
    <col min="3" max="3" width="4" customWidth="1"/>
    <col min="4" max="4" width="16.42578125" customWidth="1"/>
    <col min="5" max="5" width="13.85546875" customWidth="1"/>
    <col min="6" max="6" width="5.28515625" customWidth="1"/>
    <col min="7" max="7" width="6.5703125" customWidth="1"/>
    <col min="8" max="8" width="6.85546875" customWidth="1"/>
    <col min="9" max="10" width="7" customWidth="1"/>
  </cols>
  <sheetData>
    <row r="2" spans="1:6" x14ac:dyDescent="0.25">
      <c r="A2" t="s">
        <v>0</v>
      </c>
    </row>
    <row r="3" spans="1:6" x14ac:dyDescent="0.25">
      <c r="A3" t="s">
        <v>1</v>
      </c>
    </row>
    <row r="4" spans="1:6" x14ac:dyDescent="0.25">
      <c r="A4" t="s">
        <v>40</v>
      </c>
    </row>
    <row r="6" spans="1:6" x14ac:dyDescent="0.25">
      <c r="A6" t="s">
        <v>41</v>
      </c>
    </row>
    <row r="7" spans="1:6" x14ac:dyDescent="0.25">
      <c r="A7" t="s">
        <v>42</v>
      </c>
    </row>
    <row r="9" spans="1:6" x14ac:dyDescent="0.25">
      <c r="A9" t="s">
        <v>43</v>
      </c>
    </row>
    <row r="10" spans="1:6" x14ac:dyDescent="0.25">
      <c r="C10" t="s">
        <v>44</v>
      </c>
      <c r="D10" t="s">
        <v>45</v>
      </c>
      <c r="E10" t="s">
        <v>46</v>
      </c>
      <c r="F10" t="s">
        <v>47</v>
      </c>
    </row>
    <row r="11" spans="1:6" x14ac:dyDescent="0.25">
      <c r="C11">
        <v>43</v>
      </c>
      <c r="D11" t="s">
        <v>48</v>
      </c>
      <c r="E11">
        <v>0</v>
      </c>
      <c r="F11">
        <v>3</v>
      </c>
    </row>
    <row r="12" spans="1:6" x14ac:dyDescent="0.25">
      <c r="C12">
        <v>24</v>
      </c>
      <c r="D12" t="s">
        <v>49</v>
      </c>
      <c r="E12">
        <v>30.38</v>
      </c>
      <c r="F12">
        <v>15</v>
      </c>
    </row>
    <row r="13" spans="1:6" x14ac:dyDescent="0.25">
      <c r="C13">
        <v>16</v>
      </c>
      <c r="D13" t="s">
        <v>50</v>
      </c>
      <c r="E13">
        <v>82.73</v>
      </c>
      <c r="F13">
        <v>15</v>
      </c>
    </row>
    <row r="14" spans="1:6" x14ac:dyDescent="0.25">
      <c r="C14">
        <v>20</v>
      </c>
      <c r="D14" t="s">
        <v>51</v>
      </c>
      <c r="E14">
        <v>122</v>
      </c>
      <c r="F14">
        <v>10</v>
      </c>
    </row>
    <row r="15" spans="1:6" x14ac:dyDescent="0.25">
      <c r="C15">
        <v>32</v>
      </c>
      <c r="D15" t="s">
        <v>52</v>
      </c>
      <c r="E15">
        <v>150.22999999999999</v>
      </c>
      <c r="F15">
        <v>10</v>
      </c>
    </row>
    <row r="16" spans="1:6" x14ac:dyDescent="0.25">
      <c r="C16">
        <v>50</v>
      </c>
      <c r="D16" t="s">
        <v>53</v>
      </c>
      <c r="E16">
        <v>163.13999999999999</v>
      </c>
      <c r="F16">
        <v>1</v>
      </c>
    </row>
    <row r="18" spans="1:11" x14ac:dyDescent="0.25">
      <c r="D18" t="s">
        <v>54</v>
      </c>
      <c r="E18" s="9">
        <v>0.10416666666666667</v>
      </c>
    </row>
    <row r="20" spans="1:11" x14ac:dyDescent="0.25">
      <c r="A20" t="s">
        <v>55</v>
      </c>
      <c r="C20" t="s">
        <v>56</v>
      </c>
      <c r="D20" t="s">
        <v>57</v>
      </c>
      <c r="E20" t="s">
        <v>5</v>
      </c>
      <c r="F20" t="s">
        <v>58</v>
      </c>
      <c r="G20" t="s">
        <v>59</v>
      </c>
      <c r="H20" t="s">
        <v>60</v>
      </c>
      <c r="J20" t="s">
        <v>61</v>
      </c>
    </row>
    <row r="21" spans="1:11" x14ac:dyDescent="0.25">
      <c r="A21" t="s">
        <v>10</v>
      </c>
      <c r="B21" t="s">
        <v>11</v>
      </c>
      <c r="C21" t="s">
        <v>62</v>
      </c>
      <c r="D21" t="s">
        <v>13</v>
      </c>
      <c r="E21" t="s">
        <v>63</v>
      </c>
      <c r="F21" t="s">
        <v>64</v>
      </c>
      <c r="G21" t="s">
        <v>11</v>
      </c>
      <c r="H21" t="s">
        <v>65</v>
      </c>
      <c r="I21" t="s">
        <v>66</v>
      </c>
      <c r="J21" t="s">
        <v>65</v>
      </c>
      <c r="K21" t="s">
        <v>66</v>
      </c>
    </row>
    <row r="22" spans="1:11" x14ac:dyDescent="0.25">
      <c r="A22" t="s">
        <v>67</v>
      </c>
      <c r="B22" t="s">
        <v>68</v>
      </c>
      <c r="C22" t="s">
        <v>18</v>
      </c>
      <c r="D22" t="s">
        <v>19</v>
      </c>
      <c r="E22" t="s">
        <v>69</v>
      </c>
      <c r="F22" t="s">
        <v>17</v>
      </c>
      <c r="G22" t="s">
        <v>20</v>
      </c>
      <c r="H22" t="s">
        <v>70</v>
      </c>
      <c r="I22" t="s">
        <v>20</v>
      </c>
      <c r="J22" t="s">
        <v>70</v>
      </c>
      <c r="K22" t="s">
        <v>20</v>
      </c>
    </row>
    <row r="23" spans="1:11" x14ac:dyDescent="0.25">
      <c r="A23">
        <v>1</v>
      </c>
      <c r="B23">
        <v>1000</v>
      </c>
      <c r="C23" t="s">
        <v>22</v>
      </c>
      <c r="D23" t="s">
        <v>23</v>
      </c>
      <c r="E23" t="s">
        <v>24</v>
      </c>
      <c r="F23">
        <v>1</v>
      </c>
      <c r="G23">
        <v>1000</v>
      </c>
      <c r="H23">
        <v>51.08</v>
      </c>
      <c r="I23">
        <v>58.05</v>
      </c>
      <c r="J23" s="10">
        <v>129.5</v>
      </c>
      <c r="K23" s="10">
        <v>147.16</v>
      </c>
    </row>
    <row r="24" spans="1:11" x14ac:dyDescent="0.25">
      <c r="A24">
        <v>2</v>
      </c>
      <c r="B24">
        <v>965</v>
      </c>
      <c r="C24" t="s">
        <v>30</v>
      </c>
      <c r="D24" t="s">
        <v>31</v>
      </c>
      <c r="E24" t="s">
        <v>24</v>
      </c>
      <c r="F24">
        <v>2</v>
      </c>
      <c r="G24">
        <v>965</v>
      </c>
      <c r="H24">
        <v>49.27</v>
      </c>
      <c r="I24">
        <v>55.99</v>
      </c>
      <c r="J24" s="10">
        <v>124.2</v>
      </c>
      <c r="K24" s="10">
        <v>141.13999999999999</v>
      </c>
    </row>
    <row r="25" spans="1:11" x14ac:dyDescent="0.25">
      <c r="A25">
        <v>3</v>
      </c>
      <c r="B25">
        <v>933</v>
      </c>
      <c r="C25" t="s">
        <v>25</v>
      </c>
      <c r="D25" t="s">
        <v>26</v>
      </c>
      <c r="E25" t="s">
        <v>24</v>
      </c>
      <c r="F25">
        <v>3</v>
      </c>
      <c r="G25">
        <v>933</v>
      </c>
      <c r="H25">
        <v>47.67</v>
      </c>
      <c r="I25">
        <v>54.18</v>
      </c>
      <c r="J25" s="10">
        <v>125.03</v>
      </c>
      <c r="K25" s="10">
        <v>142.07</v>
      </c>
    </row>
    <row r="26" spans="1:11" x14ac:dyDescent="0.25">
      <c r="A26">
        <v>4</v>
      </c>
      <c r="B26">
        <v>915</v>
      </c>
      <c r="C26" t="s">
        <v>32</v>
      </c>
      <c r="D26" t="s">
        <v>33</v>
      </c>
      <c r="E26" t="s">
        <v>24</v>
      </c>
      <c r="F26">
        <v>4</v>
      </c>
      <c r="G26">
        <v>915</v>
      </c>
      <c r="H26">
        <v>46.73</v>
      </c>
      <c r="I26">
        <v>53.11</v>
      </c>
      <c r="J26" s="10">
        <v>119.14</v>
      </c>
      <c r="K26" s="10">
        <v>135.38999999999999</v>
      </c>
    </row>
    <row r="27" spans="1:11" x14ac:dyDescent="0.25">
      <c r="A27">
        <v>5</v>
      </c>
      <c r="B27">
        <v>893</v>
      </c>
      <c r="C27" t="s">
        <v>27</v>
      </c>
      <c r="D27" t="s">
        <v>28</v>
      </c>
      <c r="E27" t="s">
        <v>29</v>
      </c>
      <c r="F27">
        <v>5</v>
      </c>
      <c r="G27">
        <v>893</v>
      </c>
      <c r="H27">
        <v>45.63</v>
      </c>
      <c r="I27">
        <v>48.54</v>
      </c>
      <c r="J27" s="10">
        <v>114</v>
      </c>
      <c r="K27" s="10">
        <v>121.28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workbookViewId="0">
      <selection activeCell="N10" sqref="N10"/>
    </sheetView>
  </sheetViews>
  <sheetFormatPr defaultRowHeight="15" x14ac:dyDescent="0.25"/>
  <cols>
    <col min="1" max="1" width="5.85546875" customWidth="1"/>
    <col min="2" max="2" width="6.28515625" customWidth="1"/>
    <col min="3" max="3" width="4.85546875" customWidth="1"/>
    <col min="4" max="4" width="14.85546875" customWidth="1"/>
    <col min="5" max="5" width="14" customWidth="1"/>
    <col min="6" max="6" width="5.7109375" customWidth="1"/>
    <col min="7" max="11" width="7.140625" customWidth="1"/>
  </cols>
  <sheetData>
    <row r="2" spans="1:6" x14ac:dyDescent="0.25">
      <c r="A2" t="s">
        <v>0</v>
      </c>
    </row>
    <row r="3" spans="1:6" x14ac:dyDescent="0.25">
      <c r="A3" t="s">
        <v>1</v>
      </c>
    </row>
    <row r="4" spans="1:6" x14ac:dyDescent="0.25">
      <c r="A4" t="s">
        <v>71</v>
      </c>
    </row>
    <row r="6" spans="1:6" x14ac:dyDescent="0.25">
      <c r="A6" t="s">
        <v>41</v>
      </c>
    </row>
    <row r="7" spans="1:6" x14ac:dyDescent="0.25">
      <c r="A7" t="s">
        <v>72</v>
      </c>
    </row>
    <row r="9" spans="1:6" x14ac:dyDescent="0.25">
      <c r="C9" t="s">
        <v>73</v>
      </c>
    </row>
    <row r="10" spans="1:6" x14ac:dyDescent="0.25">
      <c r="C10" t="s">
        <v>44</v>
      </c>
      <c r="D10" t="s">
        <v>45</v>
      </c>
      <c r="E10" t="s">
        <v>46</v>
      </c>
      <c r="F10" t="s">
        <v>47</v>
      </c>
    </row>
    <row r="11" spans="1:6" x14ac:dyDescent="0.25">
      <c r="C11">
        <v>43</v>
      </c>
      <c r="D11" t="s">
        <v>48</v>
      </c>
      <c r="E11">
        <v>0</v>
      </c>
      <c r="F11">
        <v>3</v>
      </c>
    </row>
    <row r="12" spans="1:6" x14ac:dyDescent="0.25">
      <c r="C12">
        <v>60</v>
      </c>
      <c r="D12" t="s">
        <v>74</v>
      </c>
      <c r="E12">
        <v>22.38</v>
      </c>
    </row>
    <row r="13" spans="1:6" x14ac:dyDescent="0.25">
      <c r="C13">
        <v>7</v>
      </c>
      <c r="D13" t="s">
        <v>75</v>
      </c>
      <c r="E13">
        <v>56.07</v>
      </c>
    </row>
    <row r="14" spans="1:6" x14ac:dyDescent="0.25">
      <c r="C14">
        <v>50</v>
      </c>
      <c r="D14" t="s">
        <v>53</v>
      </c>
      <c r="E14">
        <v>68.739999999999995</v>
      </c>
      <c r="F14">
        <v>1</v>
      </c>
    </row>
    <row r="16" spans="1:6" x14ac:dyDescent="0.25">
      <c r="D16" t="s">
        <v>54</v>
      </c>
      <c r="E16" s="9">
        <v>7.2916666666666671E-2</v>
      </c>
    </row>
    <row r="18" spans="1:12" x14ac:dyDescent="0.25">
      <c r="A18" t="s">
        <v>55</v>
      </c>
      <c r="C18" t="s">
        <v>56</v>
      </c>
      <c r="D18" t="s">
        <v>57</v>
      </c>
      <c r="E18" t="s">
        <v>5</v>
      </c>
      <c r="F18" t="s">
        <v>58</v>
      </c>
      <c r="G18" t="s">
        <v>59</v>
      </c>
      <c r="H18" t="s">
        <v>60</v>
      </c>
      <c r="J18" t="s">
        <v>61</v>
      </c>
    </row>
    <row r="19" spans="1:12" x14ac:dyDescent="0.25">
      <c r="A19" t="s">
        <v>10</v>
      </c>
      <c r="B19" t="s">
        <v>11</v>
      </c>
      <c r="C19" t="s">
        <v>62</v>
      </c>
      <c r="D19" t="s">
        <v>13</v>
      </c>
      <c r="E19" t="s">
        <v>63</v>
      </c>
      <c r="F19" t="s">
        <v>64</v>
      </c>
      <c r="G19" t="s">
        <v>11</v>
      </c>
      <c r="H19" t="s">
        <v>65</v>
      </c>
      <c r="I19" t="s">
        <v>66</v>
      </c>
      <c r="J19" t="s">
        <v>65</v>
      </c>
      <c r="K19" t="s">
        <v>66</v>
      </c>
    </row>
    <row r="20" spans="1:12" x14ac:dyDescent="0.25">
      <c r="A20" t="s">
        <v>67</v>
      </c>
      <c r="B20" t="s">
        <v>68</v>
      </c>
      <c r="C20" t="s">
        <v>18</v>
      </c>
      <c r="D20" t="s">
        <v>19</v>
      </c>
      <c r="E20" t="s">
        <v>69</v>
      </c>
      <c r="F20" t="s">
        <v>17</v>
      </c>
      <c r="G20" t="s">
        <v>20</v>
      </c>
      <c r="H20" t="s">
        <v>70</v>
      </c>
      <c r="I20" t="s">
        <v>20</v>
      </c>
      <c r="J20" t="s">
        <v>70</v>
      </c>
      <c r="K20" t="s">
        <v>20</v>
      </c>
    </row>
    <row r="21" spans="1:12" x14ac:dyDescent="0.25">
      <c r="A21">
        <v>1</v>
      </c>
      <c r="B21">
        <v>1724</v>
      </c>
      <c r="C21" t="s">
        <v>22</v>
      </c>
      <c r="D21" t="s">
        <v>23</v>
      </c>
      <c r="E21" t="s">
        <v>24</v>
      </c>
      <c r="F21">
        <v>2</v>
      </c>
      <c r="G21">
        <v>724</v>
      </c>
      <c r="H21">
        <v>41.84</v>
      </c>
      <c r="I21">
        <v>47.55</v>
      </c>
      <c r="J21">
        <v>71.77</v>
      </c>
      <c r="K21">
        <v>81.56</v>
      </c>
    </row>
    <row r="22" spans="1:12" x14ac:dyDescent="0.25">
      <c r="A22">
        <v>2</v>
      </c>
      <c r="B22">
        <v>1658</v>
      </c>
      <c r="C22" t="s">
        <v>25</v>
      </c>
      <c r="D22" t="s">
        <v>26</v>
      </c>
      <c r="E22" t="s">
        <v>24</v>
      </c>
      <c r="F22">
        <v>1</v>
      </c>
      <c r="G22">
        <v>725</v>
      </c>
      <c r="H22">
        <v>41.87</v>
      </c>
      <c r="I22">
        <v>47.58</v>
      </c>
      <c r="J22">
        <v>71.84</v>
      </c>
      <c r="K22">
        <v>81.63</v>
      </c>
    </row>
    <row r="23" spans="1:12" x14ac:dyDescent="0.25">
      <c r="A23">
        <v>3</v>
      </c>
      <c r="B23">
        <v>1521</v>
      </c>
      <c r="C23" t="s">
        <v>27</v>
      </c>
      <c r="D23" t="s">
        <v>28</v>
      </c>
      <c r="E23" t="s">
        <v>29</v>
      </c>
      <c r="F23">
        <v>3</v>
      </c>
      <c r="G23">
        <v>628</v>
      </c>
      <c r="H23">
        <v>36.270000000000003</v>
      </c>
      <c r="I23">
        <v>38.590000000000003</v>
      </c>
      <c r="J23">
        <v>62.53</v>
      </c>
      <c r="K23">
        <v>66.52</v>
      </c>
    </row>
    <row r="24" spans="1:12" x14ac:dyDescent="0.25">
      <c r="A24">
        <v>4</v>
      </c>
      <c r="B24">
        <v>965</v>
      </c>
      <c r="C24" t="s">
        <v>30</v>
      </c>
      <c r="D24" t="s">
        <v>31</v>
      </c>
      <c r="E24" t="s">
        <v>24</v>
      </c>
      <c r="F24">
        <v>4</v>
      </c>
      <c r="G24">
        <v>0</v>
      </c>
      <c r="L24" t="s">
        <v>21</v>
      </c>
    </row>
    <row r="25" spans="1:12" x14ac:dyDescent="0.25">
      <c r="A25">
        <v>5</v>
      </c>
      <c r="B25">
        <v>915</v>
      </c>
      <c r="C25" t="s">
        <v>32</v>
      </c>
      <c r="D25" t="s">
        <v>33</v>
      </c>
      <c r="E25" t="s">
        <v>24</v>
      </c>
      <c r="F25">
        <v>4</v>
      </c>
      <c r="G25">
        <v>0</v>
      </c>
      <c r="L25" t="s">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topLeftCell="A2" workbookViewId="0">
      <selection activeCell="Q11" sqref="Q11"/>
    </sheetView>
  </sheetViews>
  <sheetFormatPr defaultRowHeight="15" x14ac:dyDescent="0.25"/>
  <cols>
    <col min="1" max="1" width="5.5703125" customWidth="1"/>
    <col min="2" max="2" width="6" customWidth="1"/>
    <col min="3" max="3" width="4.28515625" customWidth="1"/>
    <col min="4" max="5" width="13.42578125" customWidth="1"/>
    <col min="6" max="6" width="4.140625" customWidth="1"/>
    <col min="7" max="11" width="6.85546875" customWidth="1"/>
  </cols>
  <sheetData>
    <row r="2" spans="1:6" x14ac:dyDescent="0.25">
      <c r="A2" t="s">
        <v>0</v>
      </c>
    </row>
    <row r="3" spans="1:6" x14ac:dyDescent="0.25">
      <c r="A3" t="s">
        <v>1</v>
      </c>
    </row>
    <row r="4" spans="1:6" x14ac:dyDescent="0.25">
      <c r="A4" t="s">
        <v>40</v>
      </c>
    </row>
    <row r="6" spans="1:6" x14ac:dyDescent="0.25">
      <c r="A6" t="s">
        <v>76</v>
      </c>
    </row>
    <row r="7" spans="1:6" x14ac:dyDescent="0.25">
      <c r="A7" t="s">
        <v>77</v>
      </c>
    </row>
    <row r="9" spans="1:6" x14ac:dyDescent="0.25">
      <c r="C9" t="s">
        <v>43</v>
      </c>
    </row>
    <row r="10" spans="1:6" x14ac:dyDescent="0.25">
      <c r="C10" t="s">
        <v>44</v>
      </c>
      <c r="D10" t="s">
        <v>45</v>
      </c>
      <c r="E10" t="s">
        <v>46</v>
      </c>
      <c r="F10" t="s">
        <v>47</v>
      </c>
    </row>
    <row r="11" spans="1:6" x14ac:dyDescent="0.25">
      <c r="C11">
        <v>43</v>
      </c>
      <c r="D11" t="s">
        <v>48</v>
      </c>
      <c r="E11">
        <v>0</v>
      </c>
      <c r="F11">
        <v>3</v>
      </c>
    </row>
    <row r="12" spans="1:6" x14ac:dyDescent="0.25">
      <c r="C12">
        <v>20</v>
      </c>
      <c r="D12" t="s">
        <v>51</v>
      </c>
      <c r="E12">
        <v>15.63</v>
      </c>
      <c r="F12">
        <v>10</v>
      </c>
    </row>
    <row r="13" spans="1:6" x14ac:dyDescent="0.25">
      <c r="C13">
        <v>32</v>
      </c>
      <c r="D13" t="s">
        <v>52</v>
      </c>
      <c r="E13">
        <v>43.85</v>
      </c>
      <c r="F13">
        <v>10</v>
      </c>
    </row>
    <row r="14" spans="1:6" x14ac:dyDescent="0.25">
      <c r="C14">
        <v>18</v>
      </c>
      <c r="D14" t="s">
        <v>78</v>
      </c>
      <c r="E14">
        <v>75.430000000000007</v>
      </c>
      <c r="F14">
        <v>10</v>
      </c>
    </row>
    <row r="15" spans="1:6" x14ac:dyDescent="0.25">
      <c r="C15">
        <v>50</v>
      </c>
      <c r="D15" t="s">
        <v>53</v>
      </c>
      <c r="E15">
        <v>92.4</v>
      </c>
      <c r="F15">
        <v>1</v>
      </c>
    </row>
    <row r="16" spans="1:6" x14ac:dyDescent="0.25">
      <c r="C16" t="s">
        <v>54</v>
      </c>
      <c r="D16" s="9">
        <v>8.3333333333333329E-2</v>
      </c>
    </row>
    <row r="18" spans="1:11" x14ac:dyDescent="0.25">
      <c r="A18" t="s">
        <v>55</v>
      </c>
      <c r="C18" t="s">
        <v>56</v>
      </c>
      <c r="D18" t="s">
        <v>57</v>
      </c>
      <c r="E18" t="s">
        <v>5</v>
      </c>
      <c r="F18" t="s">
        <v>58</v>
      </c>
      <c r="G18" t="s">
        <v>59</v>
      </c>
      <c r="H18" t="s">
        <v>60</v>
      </c>
      <c r="J18" t="s">
        <v>61</v>
      </c>
    </row>
    <row r="19" spans="1:11" x14ac:dyDescent="0.25">
      <c r="A19" t="s">
        <v>10</v>
      </c>
      <c r="B19" t="s">
        <v>11</v>
      </c>
      <c r="C19" t="s">
        <v>62</v>
      </c>
      <c r="D19" t="s">
        <v>13</v>
      </c>
      <c r="E19" t="s">
        <v>63</v>
      </c>
      <c r="F19" t="s">
        <v>64</v>
      </c>
      <c r="G19" t="s">
        <v>11</v>
      </c>
      <c r="H19" t="s">
        <v>65</v>
      </c>
      <c r="I19" t="s">
        <v>66</v>
      </c>
      <c r="J19" t="s">
        <v>65</v>
      </c>
      <c r="K19" t="s">
        <v>66</v>
      </c>
    </row>
    <row r="20" spans="1:11" x14ac:dyDescent="0.25">
      <c r="A20" t="s">
        <v>67</v>
      </c>
      <c r="B20" t="s">
        <v>68</v>
      </c>
      <c r="C20" t="s">
        <v>18</v>
      </c>
      <c r="D20" t="s">
        <v>19</v>
      </c>
      <c r="E20" t="s">
        <v>69</v>
      </c>
      <c r="F20" t="s">
        <v>17</v>
      </c>
      <c r="G20" t="s">
        <v>20</v>
      </c>
      <c r="H20" t="s">
        <v>70</v>
      </c>
      <c r="I20" t="s">
        <v>20</v>
      </c>
      <c r="J20" t="s">
        <v>70</v>
      </c>
      <c r="K20" t="s">
        <v>20</v>
      </c>
    </row>
    <row r="21" spans="1:11" x14ac:dyDescent="0.25">
      <c r="A21">
        <v>1</v>
      </c>
      <c r="B21">
        <v>725</v>
      </c>
      <c r="C21">
        <v>22</v>
      </c>
      <c r="D21" t="s">
        <v>36</v>
      </c>
      <c r="E21" t="s">
        <v>37</v>
      </c>
      <c r="F21">
        <v>1</v>
      </c>
      <c r="G21">
        <v>725</v>
      </c>
      <c r="H21">
        <v>30.25</v>
      </c>
      <c r="I21">
        <v>32.18</v>
      </c>
      <c r="J21">
        <v>59.2</v>
      </c>
      <c r="K21">
        <v>62.97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workbookViewId="0">
      <selection activeCell="M14" sqref="M14"/>
    </sheetView>
  </sheetViews>
  <sheetFormatPr defaultRowHeight="15" x14ac:dyDescent="0.25"/>
  <cols>
    <col min="1" max="1" width="5.5703125" customWidth="1"/>
    <col min="2" max="2" width="6" customWidth="1"/>
    <col min="3" max="3" width="4.28515625" customWidth="1"/>
    <col min="4" max="5" width="13.42578125" customWidth="1"/>
    <col min="6" max="6" width="4.140625" customWidth="1"/>
    <col min="7" max="11" width="6.85546875" customWidth="1"/>
  </cols>
  <sheetData>
    <row r="2" spans="1:6" x14ac:dyDescent="0.25">
      <c r="A2" t="s">
        <v>0</v>
      </c>
    </row>
    <row r="3" spans="1:6" x14ac:dyDescent="0.25">
      <c r="A3" t="s">
        <v>1</v>
      </c>
    </row>
    <row r="4" spans="1:6" x14ac:dyDescent="0.25">
      <c r="A4" t="s">
        <v>71</v>
      </c>
    </row>
    <row r="6" spans="1:6" x14ac:dyDescent="0.25">
      <c r="A6" t="s">
        <v>41</v>
      </c>
    </row>
    <row r="7" spans="1:6" x14ac:dyDescent="0.25">
      <c r="A7" t="s">
        <v>79</v>
      </c>
    </row>
    <row r="9" spans="1:6" x14ac:dyDescent="0.25">
      <c r="C9" t="s">
        <v>73</v>
      </c>
    </row>
    <row r="10" spans="1:6" x14ac:dyDescent="0.25">
      <c r="C10" t="s">
        <v>44</v>
      </c>
      <c r="D10" t="s">
        <v>45</v>
      </c>
      <c r="E10" t="s">
        <v>46</v>
      </c>
      <c r="F10" t="s">
        <v>47</v>
      </c>
    </row>
    <row r="11" spans="1:6" x14ac:dyDescent="0.25">
      <c r="C11">
        <v>43</v>
      </c>
      <c r="D11" t="s">
        <v>48</v>
      </c>
      <c r="E11">
        <v>0</v>
      </c>
      <c r="F11">
        <v>3</v>
      </c>
    </row>
    <row r="12" spans="1:6" x14ac:dyDescent="0.25">
      <c r="C12">
        <v>60</v>
      </c>
      <c r="D12" t="s">
        <v>74</v>
      </c>
      <c r="E12">
        <v>22.38</v>
      </c>
    </row>
    <row r="13" spans="1:6" x14ac:dyDescent="0.25">
      <c r="C13">
        <v>7</v>
      </c>
      <c r="D13" t="s">
        <v>75</v>
      </c>
      <c r="E13">
        <v>56.07</v>
      </c>
    </row>
    <row r="14" spans="1:6" x14ac:dyDescent="0.25">
      <c r="C14">
        <v>50</v>
      </c>
      <c r="D14" t="s">
        <v>53</v>
      </c>
      <c r="E14">
        <v>68.739999999999995</v>
      </c>
      <c r="F14">
        <v>1</v>
      </c>
    </row>
    <row r="16" spans="1:6" x14ac:dyDescent="0.25">
      <c r="C16" t="s">
        <v>54</v>
      </c>
      <c r="D16" s="9">
        <v>7.2916666666666671E-2</v>
      </c>
    </row>
    <row r="18" spans="1:11" x14ac:dyDescent="0.25">
      <c r="A18" t="s">
        <v>55</v>
      </c>
      <c r="C18" t="s">
        <v>56</v>
      </c>
      <c r="D18" t="s">
        <v>57</v>
      </c>
      <c r="E18" t="s">
        <v>5</v>
      </c>
      <c r="F18" t="s">
        <v>58</v>
      </c>
      <c r="G18" t="s">
        <v>59</v>
      </c>
      <c r="H18" t="s">
        <v>60</v>
      </c>
      <c r="J18" t="s">
        <v>61</v>
      </c>
    </row>
    <row r="19" spans="1:11" x14ac:dyDescent="0.25">
      <c r="A19" t="s">
        <v>10</v>
      </c>
      <c r="B19" t="s">
        <v>11</v>
      </c>
      <c r="C19" t="s">
        <v>62</v>
      </c>
      <c r="D19" t="s">
        <v>13</v>
      </c>
      <c r="E19" t="s">
        <v>63</v>
      </c>
      <c r="F19" t="s">
        <v>64</v>
      </c>
      <c r="G19" t="s">
        <v>11</v>
      </c>
      <c r="H19" t="s">
        <v>65</v>
      </c>
      <c r="I19" t="s">
        <v>66</v>
      </c>
      <c r="J19" t="s">
        <v>65</v>
      </c>
      <c r="K19" t="s">
        <v>66</v>
      </c>
    </row>
    <row r="20" spans="1:11" x14ac:dyDescent="0.25">
      <c r="A20" t="s">
        <v>67</v>
      </c>
      <c r="B20" t="s">
        <v>68</v>
      </c>
      <c r="C20" t="s">
        <v>18</v>
      </c>
      <c r="D20" t="s">
        <v>19</v>
      </c>
      <c r="E20" t="s">
        <v>69</v>
      </c>
      <c r="F20" t="s">
        <v>17</v>
      </c>
      <c r="G20" t="s">
        <v>20</v>
      </c>
      <c r="H20" t="s">
        <v>70</v>
      </c>
      <c r="I20" t="s">
        <v>20</v>
      </c>
      <c r="J20" t="s">
        <v>70</v>
      </c>
      <c r="K20" t="s">
        <v>20</v>
      </c>
    </row>
    <row r="21" spans="1:11" x14ac:dyDescent="0.25">
      <c r="A21">
        <v>1</v>
      </c>
      <c r="B21">
        <v>1230</v>
      </c>
      <c r="C21">
        <v>22</v>
      </c>
      <c r="D21" t="s">
        <v>36</v>
      </c>
      <c r="E21" t="s">
        <v>37</v>
      </c>
      <c r="F21">
        <v>1</v>
      </c>
      <c r="G21">
        <v>505</v>
      </c>
      <c r="J21">
        <v>15.78</v>
      </c>
      <c r="K21">
        <v>16.79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 Summary</vt:lpstr>
      <vt:lpstr>B Summary</vt:lpstr>
      <vt:lpstr>A Day 1</vt:lpstr>
      <vt:lpstr>A Day 2</vt:lpstr>
      <vt:lpstr>B Day 1</vt:lpstr>
      <vt:lpstr>B Day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Silva</dc:creator>
  <cp:lastModifiedBy>Chris</cp:lastModifiedBy>
  <dcterms:created xsi:type="dcterms:W3CDTF">2014-08-25T15:58:52Z</dcterms:created>
  <dcterms:modified xsi:type="dcterms:W3CDTF">2014-08-30T14:14:31Z</dcterms:modified>
</cp:coreProperties>
</file>